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<sst xmlns="http://schemas.openxmlformats.org/spreadsheetml/2006/main" count="197" uniqueCount="192">
  <si>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</si>
  <si>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</si>
  <si>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</si>
  <si>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</si>
  <si>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</si>
  <si>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</si>
  <si>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</si>
  <si>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</si>
  <si>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</si>
  <si>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</si>
  <si>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</si>
  <si>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</si>
  <si>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</si>
  <si>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</si>
  <si>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</si>
  <si>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</si>
  <si>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</si>
  <si>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</si>
  <si>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</si>
  <si>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</si>
  <si>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</si>
  <si>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</si>
  <si>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</si>
  <si>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</si>
  <si>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</si>
  <si>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</si>
  <si>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</si>
  <si>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</si>
  <si>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</si>
  <si>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</si>
  <si>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</si>
  <si>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</si>
  <si>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</si>
  <si>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</si>
  <si>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</si>
  <si>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</si>
  <si>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</si>
  <si>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</si>
  <si>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</si>
  <si>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</si>
  <si>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</si>
  <si>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</si>
  <si>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</si>
  <si>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</si>
  <si>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</si>
  <si>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</si>
  <si>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</si>
  <si>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</si>
  <si>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</si>
  <si>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</si>
  <si>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</si>
  <si>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</si>
  <si>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</si>
  <si>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</si>
  <si>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</si>
  <si>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</si>
  <si>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</si>
  <si>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</si>
  <si>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</si>
  <si>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</si>
  <si>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</si>
  <si>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</si>
  <si>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</si>
  <si>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</si>
  <si>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</si>
  <si>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</si>
  <si>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</si>
  <si>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</si>
  <si>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</si>
  <si>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</si>
  <si>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</si>
  <si>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</si>
  <si>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</si>
  <si>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</si>
  <si>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</si>
  <si>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</si>
  <si>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</si>
  <si>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</si>
  <si>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</si>
  <si>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</si>
  <si>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</si>
  <si>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</si>
  <si>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</si>
  <si>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</si>
  <si>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</si>
  <si>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</si>
  <si>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</si>
  <si>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</si>
  <si>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</si>
  <si>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</si>
  <si>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</si>
  <si>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</si>
  <si>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</si>
  <si>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</si>
  <si>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</si>
  <si>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</si>
  <si>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</si>
  <si>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</si>
  <si>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</si>
  <si>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</si>
  <si>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</si>
  <si>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</si>
  <si>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</si>
  <si>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</si>
  <si>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</si>
  <si>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</si>
  <si>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</si>
  <si>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</si>
  <si>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</si>
  <si>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</si>
  <si>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</si>
  <si>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</si>
  <si>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</si>
  <si>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</si>
  <si>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</si>
  <si>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</si>
  <si>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</si>
  <si>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</si>
  <si>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</si>
  <si>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</si>
  <si>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</si>
  <si>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</si>
  <si>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</si>
  <si>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</si>
  <si>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</si>
  <si>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</si>
  <si>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</si>
  <si>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</si>
  <si>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</si>
  <si>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</si>
  <si>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</si>
  <si>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</si>
  <si>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</si>
  <si>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</si>
  <si>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</si>
  <si>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</si>
  <si>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</si>
  <si>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</si>
  <si>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</si>
  <si>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</si>
  <si>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</si>
  <si>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</si>
  <si>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</si>
  <si>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</si>
  <si>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</si>
  <si>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</si>
  <si>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</si>
  <si>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</si>
  <si>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</si>
  <si>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</si>
  <si>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</si>
  <si>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</si>
  <si>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</si>
  <si>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</si>
  <si>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</si>
  <si>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</si>
  <si>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</si>
  <si>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</si>
  <si>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</si>
  <si>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</si>
  <si>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</si>
  <si>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</si>
  <si>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</si>
  <si>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</si>
  <si>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</si>
  <si>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</si>
  <si>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</si>
  <si>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</si>
  <si>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</si>
  <si>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</si>
  <si>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</si>
  <si>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</si>
  <si>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</si>
  <si>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</si>
  <si>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</si>
  <si>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</si>
  <si>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</si>
  <si>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</si>
  <si>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</si>
  <si>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</si>
  <si>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</si>
  <si>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</si>
  <si>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</si>
  <si>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</si>
  <si>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</si>
  <si>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</si>
  <si>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</si>
  <si>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</si>
  <si>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</si>
  <si>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</si>
  <si>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</si>
  <si>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23.07.2019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</si>
</sst>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87">
      <selection activeCell="AE87" sqref="AE87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6"/>
      <c r="AE1" s="196"/>
      <c r="AF1" s="196"/>
      <c r="AG1" s="196"/>
    </row>
    <row r="2" ht="17.25" hidden="1">
      <c r="B2" s="7"/>
    </row>
    <row r="3" spans="1:33" ht="33" customHeight="1">
      <c r="A3" s="205" t="s">
        <v>42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</row>
    <row r="4" spans="2:32" ht="15.75" customHeight="1">
      <c r="B4" s="7"/>
      <c r="AF4" s="117" t="s">
        <v>169</v>
      </c>
    </row>
    <row r="5" spans="1:33" ht="18.75" customHeight="1">
      <c r="A5" s="207" t="s">
        <v>34</v>
      </c>
      <c r="B5" s="209" t="s">
        <v>35</v>
      </c>
      <c r="AB5" s="192" t="s">
        <v>168</v>
      </c>
      <c r="AC5" s="192" t="s">
        <v>80</v>
      </c>
      <c r="AD5" s="194" t="s">
        <v>51</v>
      </c>
      <c r="AE5" s="61" t="s">
        <v>53</v>
      </c>
      <c r="AF5" s="197" t="s">
        <v>191</v>
      </c>
      <c r="AG5" s="194" t="s">
        <v>167</v>
      </c>
    </row>
    <row r="6" spans="1:33" ht="22.5" customHeight="1" thickBot="1">
      <c r="A6" s="208"/>
      <c r="B6" s="2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3"/>
      <c r="AC6" s="193"/>
      <c r="AD6" s="195"/>
      <c r="AE6" s="60" t="s">
        <v>52</v>
      </c>
      <c r="AF6" s="198"/>
      <c r="AG6" s="195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9" t="s">
        <v>170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2636012.06</v>
      </c>
      <c r="AG10" s="138">
        <f>AF10/AB10*100</f>
        <v>14.258280427236903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6">
        <f>224258.97+124037.95</f>
        <v>348296.92</v>
      </c>
      <c r="AG11" s="119">
        <f>AF11/AB11*100</f>
        <v>3.4829691999999994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43698019.87</v>
      </c>
      <c r="AG51" s="159">
        <f t="shared" si="2"/>
        <v>51.74498929451153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10588170.48</v>
      </c>
      <c r="AG52" s="122">
        <f t="shared" si="2"/>
        <v>49.976510662978626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324175+336167+149658+420490+413155+499445+448055</f>
        <v>2591145</v>
      </c>
      <c r="AG53" s="158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30677+35118+29145+31188+40136.16+33458.25+5197.54+29845+22663.11+5197.54+27845+3200+21873.19+5197.54+27609.37+26414.39+3200+5194.62+34526</f>
        <v>417685.70999999996</v>
      </c>
      <c r="AG55" s="158">
        <f t="shared" si="2"/>
        <v>47.97125416331687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</f>
        <v>664187.03</v>
      </c>
      <c r="AG56" s="158">
        <f t="shared" si="2"/>
        <v>41.77014212942582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2">
        <f t="shared" si="2"/>
        <v>58.13017310071673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186900+96800+90100+96800</f>
        <v>470600</v>
      </c>
      <c r="AG61" s="158">
        <f t="shared" si="2"/>
        <v>49.536842105263155</v>
      </c>
    </row>
    <row r="62" spans="1:33" ht="13.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334500+599412+766710+184408-382500+487050+229400+50115+449125+390683+392211.1+120790</f>
        <v>3621904.1</v>
      </c>
      <c r="AG63" s="158">
        <f t="shared" si="2"/>
        <v>81.57166086731304</v>
      </c>
      <c r="AI63" s="190"/>
      <c r="AJ63" s="190"/>
      <c r="AK63" s="190"/>
    </row>
    <row r="64" spans="1:33" ht="13.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8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752070.5399999999</v>
      </c>
      <c r="AG66" s="122">
        <f t="shared" si="2"/>
        <v>39.86773529034453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f>35254.8+35009.29</f>
        <v>70264.09</v>
      </c>
      <c r="AG69" s="158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2422092.1599999997</v>
      </c>
      <c r="AG70" s="122">
        <f t="shared" si="2"/>
        <v>48.72242590630925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</f>
        <v>1279174.2399999998</v>
      </c>
      <c r="AG71" s="158">
        <f t="shared" si="2"/>
        <v>42.0194938638215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</f>
        <v>590613.9199999999</v>
      </c>
      <c r="AG73" s="158">
        <f t="shared" si="2"/>
        <v>44.871293988938184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12372331.4</v>
      </c>
      <c r="AG77" s="122">
        <f t="shared" si="9"/>
        <v>50.65161815139647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8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2564498.56+788337.15+1768939.39+804063.36+592442.11+804063.36+804063.36+804063.36+1650061.44</f>
        <v>10580532.09</v>
      </c>
      <c r="AG80" s="166">
        <f>AF80/AB80*100</f>
        <v>52.90266044999999</v>
      </c>
    </row>
    <row r="81" spans="1:33" ht="51.75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741568.01</v>
      </c>
      <c r="AG82" s="170">
        <f t="shared" si="9"/>
        <v>74.55998711271148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</f>
        <v>306458.11</v>
      </c>
      <c r="AG83" s="158">
        <f t="shared" si="9"/>
        <v>54.81349363931683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8644354.44</v>
      </c>
      <c r="AG85" s="122">
        <f t="shared" si="9"/>
        <v>52.346574747072886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6806669.74+69763.78+7408.62+85567.68+110059.99+350220.29+195200+52702.5+7248</f>
        <v>7684840.600000001</v>
      </c>
      <c r="AG86" s="158">
        <f t="shared" si="9"/>
        <v>51.62814006601973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145332+51839.42+77926.65+65541.63+5958.33+61072.69+5595.78+29990.1+31120+19345.66+1273.54+112500</f>
        <v>607495.7999999999</v>
      </c>
      <c r="AG87" s="158">
        <f t="shared" si="9"/>
        <v>67.59627035583958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314954.02</v>
      </c>
      <c r="AG104" s="118">
        <f t="shared" si="9"/>
        <v>6.870994498038755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314954.02</v>
      </c>
      <c r="AG105" s="122">
        <f t="shared" si="9"/>
        <v>29.059624291856583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</f>
        <v>314954.02</v>
      </c>
      <c r="AG106" s="119">
        <f t="shared" si="9"/>
        <v>38.323966318658584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3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64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64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58181085.88</v>
      </c>
      <c r="AG117" s="156">
        <f t="shared" si="9"/>
        <v>36.71240603629135</v>
      </c>
    </row>
    <row r="118" spans="1:33" ht="15.75" customHeight="1">
      <c r="A118" s="202" t="s">
        <v>171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4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58181085.88</v>
      </c>
      <c r="AG121" s="118">
        <f>AF121/AB121*100</f>
        <v>36.64304049451647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2019-06-24T06:41:47Z</cp:lastPrinted>
  <dcterms:created xsi:type="dcterms:W3CDTF">2014-01-17T10:52:16Z</dcterms:created>
  <dcterms:modified xsi:type="dcterms:W3CDTF">2019-07-23T10:49:08Z</dcterms:modified>
  <cp:category/>
  <cp:version/>
  <cp:contentType/>
  <cp:contentStatus/>
</cp:coreProperties>
</file>